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<sst xmlns="http://schemas.openxmlformats.org/spreadsheetml/2006/main" count="159" uniqueCount="57">
  <si>
    <t>MUNICIPIO DE TECOMAN, COL.</t>
  </si>
  <si>
    <t>Sistema Integral de Contabilidad Gubernamental</t>
  </si>
  <si>
    <t>ESTADO ANALITICO DE INGRESOS</t>
  </si>
  <si>
    <t>DEL 1 DE MARZO AL 31 DE MARZO DE 2019</t>
  </si>
  <si>
    <t>Análisis por: Fuente y Origen de Ingresos</t>
  </si>
  <si>
    <t/>
  </si>
  <si>
    <t>N</t>
  </si>
  <si>
    <t>FF</t>
  </si>
  <si>
    <t>OR</t>
  </si>
  <si>
    <t>RF</t>
  </si>
  <si>
    <t>Descripción</t>
  </si>
  <si>
    <t>Est-Mar</t>
  </si>
  <si>
    <t>AyR Mar-Mar</t>
  </si>
  <si>
    <t>PrM-Mar</t>
  </si>
  <si>
    <t>Dev-Mar</t>
  </si>
  <si>
    <t>Rec-Mar</t>
  </si>
  <si>
    <t>0</t>
  </si>
  <si>
    <t>01</t>
  </si>
  <si>
    <t>00</t>
  </si>
  <si>
    <t>NO ETIQUETADO</t>
  </si>
  <si>
    <t>RECURSOS FISCALES</t>
  </si>
  <si>
    <t>1</t>
  </si>
  <si>
    <t>IMPUESTOS</t>
  </si>
  <si>
    <t>04</t>
  </si>
  <si>
    <t>DERECHOS</t>
  </si>
  <si>
    <t>05</t>
  </si>
  <si>
    <t>PRODUCTOS</t>
  </si>
  <si>
    <t>06</t>
  </si>
  <si>
    <t>APROVECHAMIENTOS</t>
  </si>
  <si>
    <t>RECURSOS FEDERALES</t>
  </si>
  <si>
    <t>FONDO GENERAL DE PARTICIPACIONES</t>
  </si>
  <si>
    <t>02</t>
  </si>
  <si>
    <t>FONDO DE FOMENTO MUNICIPAL</t>
  </si>
  <si>
    <t>03</t>
  </si>
  <si>
    <t>TENENCIA O USO DE VEHICULOS</t>
  </si>
  <si>
    <t>IMPUESTO SOBRE AUTOMOVILES NUEVOS</t>
  </si>
  <si>
    <t>IMPUESTO ESPECIAL SOBRE PRODUCCION Y SERVICIOS</t>
  </si>
  <si>
    <t>FONDO DE FISCALIZACION Y RECAUDACION</t>
  </si>
  <si>
    <t>07</t>
  </si>
  <si>
    <t>IEPS GASOLINA Y DIESEL</t>
  </si>
  <si>
    <t>08</t>
  </si>
  <si>
    <t>PARTICIPACIONES ARTICLO 3-B LCF</t>
  </si>
  <si>
    <t>10</t>
  </si>
  <si>
    <t>ZONA FEDERAL MARITIMO TERRESTRE</t>
  </si>
  <si>
    <t>11</t>
  </si>
  <si>
    <t>CONVENIOS FEDERALES</t>
  </si>
  <si>
    <t>ETIQUETADO</t>
  </si>
  <si>
    <t>FONDO DE INFRAESTRUCTURA SOCIAL MUNICIPAL FIII</t>
  </si>
  <si>
    <t>FONDO DE FORTALECIMIENTO DE LOS MUNICIPIOS FIV</t>
  </si>
  <si>
    <t>FONDO DE APORTACION PARA LA SEGURIDAD DE LOS ESTADOS Y DEL DISTRITO FEDERAL</t>
  </si>
  <si>
    <t>PROGRAMA DE INFRAESTRUCTURA INDIGENA</t>
  </si>
  <si>
    <t>OTROS RECURSOS DE TRANSFERENCIAS FEDERALES ETIQUETADAS</t>
  </si>
  <si>
    <t>FONDO PARA LA ADMINISTRACION, CONSERVACION Y MANTENIMIENTO DE LA ZONA MARITIMO TERRESTRE</t>
  </si>
  <si>
    <t>TOTAL</t>
  </si>
  <si>
    <t>Dif-Mar</t>
  </si>
  <si>
    <t>Est: Estimado, AyR: Ampliaciones/Reducciones, PrM: Presupuesto Modificado, Dev: Devengado, Rec: Recaudado, Dif: Diferencia</t>
  </si>
  <si>
    <t>Ingresos Excedentes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</si>
</sst>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4" fillId="33" borderId="12" xfId="0" applyNumberFormat="1" applyFont="1" applyFill="1" applyBorder="1" applyAlignment="1">
      <alignment horizontal="left" wrapText="1"/>
    </xf>
    <xf numFmtId="4" fontId="4" fillId="33" borderId="13" xfId="0" applyNumberFormat="1" applyFont="1" applyFill="1" applyBorder="1" applyAlignment="1">
      <alignment horizontal="right" wrapText="1"/>
    </xf>
    <xf numFmtId="0" fontId="4" fillId="33" borderId="13" xfId="0" applyNumberFormat="1" applyFont="1" applyFill="1" applyBorder="1" applyAlignment="1">
      <alignment horizontal="right" wrapText="1"/>
    </xf>
    <xf numFmtId="4" fontId="4" fillId="33" borderId="14" xfId="0" applyNumberFormat="1" applyFont="1" applyFill="1" applyBorder="1" applyAlignment="1">
      <alignment/>
    </xf>
    <xf numFmtId="0" fontId="4" fillId="9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43" fillId="33" borderId="14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19050</xdr:rowOff>
    </xdr:from>
    <xdr:to>
      <xdr:col>4</xdr:col>
      <xdr:colOff>800100</xdr:colOff>
      <xdr:row>5</xdr:row>
      <xdr:rowOff>76200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8097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N34" sqref="N34"/>
    </sheetView>
  </sheetViews>
  <sheetFormatPr defaultColWidth="11.421875" defaultRowHeight="12.75"/>
  <cols>
    <col min="1" max="1" width="2.140625" style="1" bestFit="1" customWidth="1"/>
    <col min="2" max="2" width="3.00390625" style="1" bestFit="1" customWidth="1"/>
    <col min="3" max="3" width="3.421875" style="1" bestFit="1" customWidth="1"/>
    <col min="4" max="4" width="3.140625" style="1" bestFit="1" customWidth="1"/>
    <col min="5" max="5" width="45.140625" style="1" customWidth="1"/>
    <col min="6" max="6" width="14.28125" style="1" bestFit="1" customWidth="1"/>
    <col min="7" max="7" width="13.28125" style="1" customWidth="1"/>
    <col min="8" max="10" width="14.140625" style="1" bestFit="1" customWidth="1"/>
    <col min="11" max="11" width="13.00390625" style="0" bestFit="1" customWidth="1"/>
  </cols>
  <sheetData>
    <row r="2" spans="1:11" ht="18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ht="12.75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19"/>
    </row>
    <row r="6" ht="12.75"/>
    <row r="7" spans="5:12" ht="12.75">
      <c r="E7" s="18" t="s">
        <v>4</v>
      </c>
      <c r="L7" s="2" t="s">
        <v>5</v>
      </c>
    </row>
    <row r="8" spans="1:10" ht="13.5" thickBot="1">
      <c r="A8" s="3" t="s">
        <v>5</v>
      </c>
      <c r="B8" s="3" t="s">
        <v>5</v>
      </c>
      <c r="C8" s="3" t="s">
        <v>5</v>
      </c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5</v>
      </c>
      <c r="J8" s="3" t="s">
        <v>5</v>
      </c>
    </row>
    <row r="9" spans="1:11" ht="26.25" thickBot="1">
      <c r="A9" s="4" t="s">
        <v>6</v>
      </c>
      <c r="B9" s="4" t="s">
        <v>7</v>
      </c>
      <c r="C9" s="4" t="s">
        <v>8</v>
      </c>
      <c r="D9" s="4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54</v>
      </c>
    </row>
    <row r="10" spans="1:11" ht="12.75">
      <c r="A10" s="4" t="s">
        <v>16</v>
      </c>
      <c r="B10" s="4" t="s">
        <v>17</v>
      </c>
      <c r="C10" s="4" t="s">
        <v>18</v>
      </c>
      <c r="D10" s="4" t="s">
        <v>18</v>
      </c>
      <c r="E10" s="6" t="s">
        <v>19</v>
      </c>
      <c r="F10" s="8">
        <v>23112545.37</v>
      </c>
      <c r="G10" s="8">
        <f>H10-F10</f>
        <v>0</v>
      </c>
      <c r="H10" s="8">
        <v>23112545.37</v>
      </c>
      <c r="I10" s="8">
        <v>27992877.02</v>
      </c>
      <c r="J10" s="8">
        <v>27992877.02</v>
      </c>
      <c r="K10" s="11">
        <f>J10-H10</f>
        <v>4880331.6499999985</v>
      </c>
    </row>
    <row r="11" spans="1:11" ht="12.75">
      <c r="A11" s="4" t="s">
        <v>16</v>
      </c>
      <c r="B11" s="4" t="s">
        <v>17</v>
      </c>
      <c r="C11" s="4" t="s">
        <v>17</v>
      </c>
      <c r="D11" s="4" t="s">
        <v>18</v>
      </c>
      <c r="E11" s="6" t="s">
        <v>20</v>
      </c>
      <c r="F11" s="8">
        <v>6693108.16</v>
      </c>
      <c r="G11" s="8">
        <f aca="true" t="shared" si="0" ref="G11:G34">H11-F11</f>
        <v>0</v>
      </c>
      <c r="H11" s="8">
        <v>6693108.16</v>
      </c>
      <c r="I11" s="8">
        <v>10906744.08</v>
      </c>
      <c r="J11" s="8">
        <v>10906744.08</v>
      </c>
      <c r="K11" s="11">
        <f aca="true" t="shared" si="1" ref="K11:K35">J11-H11</f>
        <v>4213635.92</v>
      </c>
    </row>
    <row r="12" spans="1:11" ht="12.75">
      <c r="A12" s="4" t="s">
        <v>21</v>
      </c>
      <c r="B12" s="4" t="s">
        <v>17</v>
      </c>
      <c r="C12" s="4" t="s">
        <v>17</v>
      </c>
      <c r="D12" s="4" t="s">
        <v>17</v>
      </c>
      <c r="E12" s="6" t="s">
        <v>22</v>
      </c>
      <c r="F12" s="8">
        <v>3906471.33</v>
      </c>
      <c r="G12" s="8">
        <f t="shared" si="0"/>
        <v>0</v>
      </c>
      <c r="H12" s="8">
        <v>3906471.33</v>
      </c>
      <c r="I12" s="8">
        <v>6618832.13</v>
      </c>
      <c r="J12" s="8">
        <v>6618832.13</v>
      </c>
      <c r="K12" s="11">
        <f t="shared" si="1"/>
        <v>2712360.8</v>
      </c>
    </row>
    <row r="13" spans="1:11" ht="12.75">
      <c r="A13" s="4" t="s">
        <v>21</v>
      </c>
      <c r="B13" s="4" t="s">
        <v>17</v>
      </c>
      <c r="C13" s="4" t="s">
        <v>17</v>
      </c>
      <c r="D13" s="4" t="s">
        <v>23</v>
      </c>
      <c r="E13" s="6" t="s">
        <v>24</v>
      </c>
      <c r="F13" s="8">
        <v>2595970.79</v>
      </c>
      <c r="G13" s="8">
        <f t="shared" si="0"/>
        <v>0</v>
      </c>
      <c r="H13" s="8">
        <v>2595970.79</v>
      </c>
      <c r="I13" s="8">
        <v>3685407.3</v>
      </c>
      <c r="J13" s="8">
        <v>3685407.3</v>
      </c>
      <c r="K13" s="11">
        <f t="shared" si="1"/>
        <v>1089436.5099999998</v>
      </c>
    </row>
    <row r="14" spans="1:11" ht="12.75">
      <c r="A14" s="4" t="s">
        <v>21</v>
      </c>
      <c r="B14" s="4" t="s">
        <v>17</v>
      </c>
      <c r="C14" s="4" t="s">
        <v>17</v>
      </c>
      <c r="D14" s="4" t="s">
        <v>25</v>
      </c>
      <c r="E14" s="6" t="s">
        <v>26</v>
      </c>
      <c r="F14" s="8">
        <v>152280.5</v>
      </c>
      <c r="G14" s="8">
        <f t="shared" si="0"/>
        <v>0</v>
      </c>
      <c r="H14" s="8">
        <v>152280.5</v>
      </c>
      <c r="I14" s="8">
        <v>274970.55</v>
      </c>
      <c r="J14" s="8">
        <v>274970.55</v>
      </c>
      <c r="K14" s="11">
        <f t="shared" si="1"/>
        <v>122690.04999999999</v>
      </c>
    </row>
    <row r="15" spans="1:11" ht="12.75">
      <c r="A15" s="4" t="s">
        <v>21</v>
      </c>
      <c r="B15" s="4" t="s">
        <v>17</v>
      </c>
      <c r="C15" s="4" t="s">
        <v>17</v>
      </c>
      <c r="D15" s="4" t="s">
        <v>27</v>
      </c>
      <c r="E15" s="6" t="s">
        <v>28</v>
      </c>
      <c r="F15" s="8">
        <v>38385.54</v>
      </c>
      <c r="G15" s="8">
        <f t="shared" si="0"/>
        <v>0</v>
      </c>
      <c r="H15" s="8">
        <v>38385.54</v>
      </c>
      <c r="I15" s="8">
        <v>327534.1</v>
      </c>
      <c r="J15" s="8">
        <v>327534.1</v>
      </c>
      <c r="K15" s="11">
        <f t="shared" si="1"/>
        <v>289148.56</v>
      </c>
    </row>
    <row r="16" spans="1:11" ht="12.75">
      <c r="A16" s="4" t="s">
        <v>16</v>
      </c>
      <c r="B16" s="4" t="s">
        <v>17</v>
      </c>
      <c r="C16" s="4" t="s">
        <v>25</v>
      </c>
      <c r="D16" s="4" t="s">
        <v>18</v>
      </c>
      <c r="E16" s="6" t="s">
        <v>29</v>
      </c>
      <c r="F16" s="8">
        <v>16419437.21</v>
      </c>
      <c r="G16" s="8">
        <f t="shared" si="0"/>
        <v>0</v>
      </c>
      <c r="H16" s="8">
        <v>16419437.21</v>
      </c>
      <c r="I16" s="8">
        <v>17086132.94</v>
      </c>
      <c r="J16" s="8">
        <v>17086132.94</v>
      </c>
      <c r="K16" s="11">
        <f t="shared" si="1"/>
        <v>666695.7300000004</v>
      </c>
    </row>
    <row r="17" spans="1:11" ht="12.75">
      <c r="A17" s="4" t="s">
        <v>21</v>
      </c>
      <c r="B17" s="4" t="s">
        <v>17</v>
      </c>
      <c r="C17" s="4" t="s">
        <v>25</v>
      </c>
      <c r="D17" s="4" t="s">
        <v>17</v>
      </c>
      <c r="E17" s="6" t="s">
        <v>30</v>
      </c>
      <c r="F17" s="8">
        <v>10389251.58</v>
      </c>
      <c r="G17" s="8">
        <f t="shared" si="0"/>
        <v>0</v>
      </c>
      <c r="H17" s="8">
        <v>10389251.58</v>
      </c>
      <c r="I17" s="8">
        <v>10691017.49</v>
      </c>
      <c r="J17" s="8">
        <v>10691017.49</v>
      </c>
      <c r="K17" s="11">
        <f t="shared" si="1"/>
        <v>301765.91000000015</v>
      </c>
    </row>
    <row r="18" spans="1:11" ht="12.75">
      <c r="A18" s="4" t="s">
        <v>21</v>
      </c>
      <c r="B18" s="4" t="s">
        <v>17</v>
      </c>
      <c r="C18" s="4" t="s">
        <v>25</v>
      </c>
      <c r="D18" s="4" t="s">
        <v>31</v>
      </c>
      <c r="E18" s="6" t="s">
        <v>32</v>
      </c>
      <c r="F18" s="8">
        <v>3802237.41</v>
      </c>
      <c r="G18" s="8">
        <f t="shared" si="0"/>
        <v>0</v>
      </c>
      <c r="H18" s="8">
        <v>3802237.41</v>
      </c>
      <c r="I18" s="8">
        <v>4338027.47</v>
      </c>
      <c r="J18" s="8">
        <v>4338027.47</v>
      </c>
      <c r="K18" s="11">
        <f t="shared" si="1"/>
        <v>535790.0599999996</v>
      </c>
    </row>
    <row r="19" spans="1:11" ht="12.75">
      <c r="A19" s="4" t="s">
        <v>21</v>
      </c>
      <c r="B19" s="4" t="s">
        <v>17</v>
      </c>
      <c r="C19" s="4" t="s">
        <v>25</v>
      </c>
      <c r="D19" s="4" t="s">
        <v>33</v>
      </c>
      <c r="E19" s="6" t="s">
        <v>34</v>
      </c>
      <c r="F19" s="9">
        <v>241.83</v>
      </c>
      <c r="G19" s="8">
        <f t="shared" si="0"/>
        <v>0</v>
      </c>
      <c r="H19" s="9">
        <v>241.83</v>
      </c>
      <c r="I19" s="9">
        <v>43.25</v>
      </c>
      <c r="J19" s="9">
        <v>43.25</v>
      </c>
      <c r="K19" s="11">
        <f t="shared" si="1"/>
        <v>-198.58</v>
      </c>
    </row>
    <row r="20" spans="1:11" ht="12.75">
      <c r="A20" s="4" t="s">
        <v>21</v>
      </c>
      <c r="B20" s="4" t="s">
        <v>17</v>
      </c>
      <c r="C20" s="4" t="s">
        <v>25</v>
      </c>
      <c r="D20" s="4" t="s">
        <v>23</v>
      </c>
      <c r="E20" s="6" t="s">
        <v>35</v>
      </c>
      <c r="F20" s="8">
        <v>214321.83</v>
      </c>
      <c r="G20" s="8">
        <f t="shared" si="0"/>
        <v>0</v>
      </c>
      <c r="H20" s="8">
        <v>214321.83</v>
      </c>
      <c r="I20" s="8">
        <v>191787.27</v>
      </c>
      <c r="J20" s="8">
        <v>191787.27</v>
      </c>
      <c r="K20" s="11">
        <f t="shared" si="1"/>
        <v>-22534.559999999998</v>
      </c>
    </row>
    <row r="21" spans="1:11" ht="25.5">
      <c r="A21" s="4" t="s">
        <v>21</v>
      </c>
      <c r="B21" s="4" t="s">
        <v>17</v>
      </c>
      <c r="C21" s="4" t="s">
        <v>25</v>
      </c>
      <c r="D21" s="4" t="s">
        <v>25</v>
      </c>
      <c r="E21" s="6" t="s">
        <v>36</v>
      </c>
      <c r="F21" s="8">
        <v>209686.75</v>
      </c>
      <c r="G21" s="8">
        <f t="shared" si="0"/>
        <v>0</v>
      </c>
      <c r="H21" s="8">
        <v>209686.75</v>
      </c>
      <c r="I21" s="8">
        <v>336890.54</v>
      </c>
      <c r="J21" s="8">
        <v>336890.54</v>
      </c>
      <c r="K21" s="11">
        <f t="shared" si="1"/>
        <v>127203.78999999998</v>
      </c>
    </row>
    <row r="22" spans="1:11" ht="12.75">
      <c r="A22" s="4" t="s">
        <v>21</v>
      </c>
      <c r="B22" s="4" t="s">
        <v>17</v>
      </c>
      <c r="C22" s="4" t="s">
        <v>25</v>
      </c>
      <c r="D22" s="4" t="s">
        <v>27</v>
      </c>
      <c r="E22" s="6" t="s">
        <v>37</v>
      </c>
      <c r="F22" s="8">
        <v>501899.66</v>
      </c>
      <c r="G22" s="8">
        <f t="shared" si="0"/>
        <v>0</v>
      </c>
      <c r="H22" s="8">
        <v>501899.66</v>
      </c>
      <c r="I22" s="8">
        <v>338926.88</v>
      </c>
      <c r="J22" s="8">
        <v>338926.88</v>
      </c>
      <c r="K22" s="11">
        <f t="shared" si="1"/>
        <v>-162972.77999999997</v>
      </c>
    </row>
    <row r="23" spans="1:11" ht="12.75">
      <c r="A23" s="4" t="s">
        <v>21</v>
      </c>
      <c r="B23" s="4" t="s">
        <v>17</v>
      </c>
      <c r="C23" s="4" t="s">
        <v>25</v>
      </c>
      <c r="D23" s="4" t="s">
        <v>38</v>
      </c>
      <c r="E23" s="6" t="s">
        <v>39</v>
      </c>
      <c r="F23" s="8">
        <v>877146.16</v>
      </c>
      <c r="G23" s="8">
        <f t="shared" si="0"/>
        <v>0</v>
      </c>
      <c r="H23" s="8">
        <v>877146.16</v>
      </c>
      <c r="I23" s="8">
        <v>966254.04</v>
      </c>
      <c r="J23" s="8">
        <v>966254.04</v>
      </c>
      <c r="K23" s="11">
        <f t="shared" si="1"/>
        <v>89107.88</v>
      </c>
    </row>
    <row r="24" spans="1:11" ht="12.75">
      <c r="A24" s="4" t="s">
        <v>21</v>
      </c>
      <c r="B24" s="4" t="s">
        <v>17</v>
      </c>
      <c r="C24" s="4" t="s">
        <v>25</v>
      </c>
      <c r="D24" s="4" t="s">
        <v>40</v>
      </c>
      <c r="E24" s="6" t="s">
        <v>41</v>
      </c>
      <c r="F24" s="8">
        <v>370279.91</v>
      </c>
      <c r="G24" s="8">
        <f t="shared" si="0"/>
        <v>0</v>
      </c>
      <c r="H24" s="8">
        <v>370279.91</v>
      </c>
      <c r="I24" s="9">
        <v>0</v>
      </c>
      <c r="J24" s="9">
        <v>0</v>
      </c>
      <c r="K24" s="11">
        <f t="shared" si="1"/>
        <v>-370279.91</v>
      </c>
    </row>
    <row r="25" spans="1:11" ht="12.75">
      <c r="A25" s="4" t="s">
        <v>21</v>
      </c>
      <c r="B25" s="4" t="s">
        <v>17</v>
      </c>
      <c r="C25" s="4" t="s">
        <v>25</v>
      </c>
      <c r="D25" s="4" t="s">
        <v>42</v>
      </c>
      <c r="E25" s="6" t="s">
        <v>43</v>
      </c>
      <c r="F25" s="8">
        <v>52692.5</v>
      </c>
      <c r="G25" s="8">
        <f t="shared" si="0"/>
        <v>0</v>
      </c>
      <c r="H25" s="8">
        <v>52692.5</v>
      </c>
      <c r="I25" s="8">
        <v>223186</v>
      </c>
      <c r="J25" s="8">
        <v>223186</v>
      </c>
      <c r="K25" s="11">
        <f t="shared" si="1"/>
        <v>170493.5</v>
      </c>
    </row>
    <row r="26" spans="1:11" ht="12.75">
      <c r="A26" s="4" t="s">
        <v>21</v>
      </c>
      <c r="B26" s="4" t="s">
        <v>17</v>
      </c>
      <c r="C26" s="4" t="s">
        <v>25</v>
      </c>
      <c r="D26" s="4" t="s">
        <v>44</v>
      </c>
      <c r="E26" s="6" t="s">
        <v>45</v>
      </c>
      <c r="F26" s="8">
        <v>1679.58</v>
      </c>
      <c r="G26" s="8">
        <f t="shared" si="0"/>
        <v>0</v>
      </c>
      <c r="H26" s="8">
        <v>1679.58</v>
      </c>
      <c r="I26" s="9">
        <v>0</v>
      </c>
      <c r="J26" s="9">
        <v>0</v>
      </c>
      <c r="K26" s="11">
        <f t="shared" si="1"/>
        <v>-1679.58</v>
      </c>
    </row>
    <row r="27" spans="1:11" ht="12.75">
      <c r="A27" s="4" t="s">
        <v>16</v>
      </c>
      <c r="B27" s="4" t="s">
        <v>31</v>
      </c>
      <c r="C27" s="4" t="s">
        <v>18</v>
      </c>
      <c r="D27" s="4" t="s">
        <v>18</v>
      </c>
      <c r="E27" s="6" t="s">
        <v>46</v>
      </c>
      <c r="F27" s="8">
        <v>13687020.74</v>
      </c>
      <c r="G27" s="8">
        <f t="shared" si="0"/>
        <v>2250260.869999999</v>
      </c>
      <c r="H27" s="8">
        <v>15937281.61</v>
      </c>
      <c r="I27" s="8">
        <v>14266715</v>
      </c>
      <c r="J27" s="8">
        <v>14266715</v>
      </c>
      <c r="K27" s="11">
        <f t="shared" si="1"/>
        <v>-1670566.6099999994</v>
      </c>
    </row>
    <row r="28" spans="1:11" ht="12.75">
      <c r="A28" s="4" t="s">
        <v>16</v>
      </c>
      <c r="B28" s="4" t="s">
        <v>31</v>
      </c>
      <c r="C28" s="4" t="s">
        <v>25</v>
      </c>
      <c r="D28" s="4" t="s">
        <v>18</v>
      </c>
      <c r="E28" s="6" t="s">
        <v>29</v>
      </c>
      <c r="F28" s="8">
        <v>13673045.53</v>
      </c>
      <c r="G28" s="8">
        <f t="shared" si="0"/>
        <v>2250260.870000001</v>
      </c>
      <c r="H28" s="8">
        <v>15923306.4</v>
      </c>
      <c r="I28" s="8">
        <v>14261337</v>
      </c>
      <c r="J28" s="8">
        <v>14261337</v>
      </c>
      <c r="K28" s="11">
        <f t="shared" si="1"/>
        <v>-1661969.4000000004</v>
      </c>
    </row>
    <row r="29" spans="1:11" ht="25.5">
      <c r="A29" s="4" t="s">
        <v>21</v>
      </c>
      <c r="B29" s="4" t="s">
        <v>31</v>
      </c>
      <c r="C29" s="4" t="s">
        <v>25</v>
      </c>
      <c r="D29" s="4" t="s">
        <v>17</v>
      </c>
      <c r="E29" s="6" t="s">
        <v>47</v>
      </c>
      <c r="F29" s="8">
        <v>5738381.4</v>
      </c>
      <c r="G29" s="8">
        <f t="shared" si="0"/>
        <v>1521107.8699999992</v>
      </c>
      <c r="H29" s="8">
        <v>7259489.27</v>
      </c>
      <c r="I29" s="8">
        <v>6955268</v>
      </c>
      <c r="J29" s="8">
        <v>6955268</v>
      </c>
      <c r="K29" s="11">
        <f t="shared" si="1"/>
        <v>-304221.26999999955</v>
      </c>
    </row>
    <row r="30" spans="1:11" ht="25.5">
      <c r="A30" s="4" t="s">
        <v>21</v>
      </c>
      <c r="B30" s="4" t="s">
        <v>31</v>
      </c>
      <c r="C30" s="4" t="s">
        <v>25</v>
      </c>
      <c r="D30" s="4" t="s">
        <v>31</v>
      </c>
      <c r="E30" s="6" t="s">
        <v>48</v>
      </c>
      <c r="F30" s="8">
        <v>6576915.5</v>
      </c>
      <c r="G30" s="8">
        <f t="shared" si="0"/>
        <v>729153</v>
      </c>
      <c r="H30" s="8">
        <v>7306068.5</v>
      </c>
      <c r="I30" s="8">
        <v>7306069</v>
      </c>
      <c r="J30" s="8">
        <v>7306069</v>
      </c>
      <c r="K30" s="11">
        <f t="shared" si="1"/>
        <v>0.5</v>
      </c>
    </row>
    <row r="31" spans="1:11" ht="25.5">
      <c r="A31" s="4" t="s">
        <v>21</v>
      </c>
      <c r="B31" s="4" t="s">
        <v>31</v>
      </c>
      <c r="C31" s="4" t="s">
        <v>25</v>
      </c>
      <c r="D31" s="4" t="s">
        <v>33</v>
      </c>
      <c r="E31" s="6" t="s">
        <v>49</v>
      </c>
      <c r="F31" s="8">
        <v>931095.66</v>
      </c>
      <c r="G31" s="8">
        <f t="shared" si="0"/>
        <v>0</v>
      </c>
      <c r="H31" s="8">
        <v>931095.66</v>
      </c>
      <c r="I31" s="9">
        <v>0</v>
      </c>
      <c r="J31" s="9">
        <v>0</v>
      </c>
      <c r="K31" s="11">
        <f t="shared" si="1"/>
        <v>-931095.66</v>
      </c>
    </row>
    <row r="32" spans="1:11" ht="12.75">
      <c r="A32" s="4" t="s">
        <v>21</v>
      </c>
      <c r="B32" s="4" t="s">
        <v>31</v>
      </c>
      <c r="C32" s="4" t="s">
        <v>25</v>
      </c>
      <c r="D32" s="4" t="s">
        <v>23</v>
      </c>
      <c r="E32" s="6" t="s">
        <v>50</v>
      </c>
      <c r="F32" s="8">
        <v>426652.97</v>
      </c>
      <c r="G32" s="8">
        <f t="shared" si="0"/>
        <v>0</v>
      </c>
      <c r="H32" s="8">
        <v>426652.97</v>
      </c>
      <c r="I32" s="9">
        <v>0</v>
      </c>
      <c r="J32" s="9">
        <v>0</v>
      </c>
      <c r="K32" s="11">
        <f t="shared" si="1"/>
        <v>-426652.97</v>
      </c>
    </row>
    <row r="33" spans="1:11" ht="25.5">
      <c r="A33" s="4" t="s">
        <v>16</v>
      </c>
      <c r="B33" s="4" t="s">
        <v>31</v>
      </c>
      <c r="C33" s="4" t="s">
        <v>38</v>
      </c>
      <c r="D33" s="4" t="s">
        <v>18</v>
      </c>
      <c r="E33" s="6" t="s">
        <v>51</v>
      </c>
      <c r="F33" s="8">
        <v>13975.21</v>
      </c>
      <c r="G33" s="8">
        <f t="shared" si="0"/>
        <v>0</v>
      </c>
      <c r="H33" s="8">
        <v>13975.21</v>
      </c>
      <c r="I33" s="8">
        <v>5378</v>
      </c>
      <c r="J33" s="8">
        <v>5378</v>
      </c>
      <c r="K33" s="11">
        <f t="shared" si="1"/>
        <v>-8597.21</v>
      </c>
    </row>
    <row r="34" spans="1:11" ht="39" thickBot="1">
      <c r="A34" s="4" t="s">
        <v>21</v>
      </c>
      <c r="B34" s="4" t="s">
        <v>31</v>
      </c>
      <c r="C34" s="4" t="s">
        <v>38</v>
      </c>
      <c r="D34" s="4" t="s">
        <v>17</v>
      </c>
      <c r="E34" s="7" t="s">
        <v>52</v>
      </c>
      <c r="F34" s="10">
        <v>13975.21</v>
      </c>
      <c r="G34" s="10">
        <f t="shared" si="0"/>
        <v>0</v>
      </c>
      <c r="H34" s="10">
        <v>13975.21</v>
      </c>
      <c r="I34" s="10">
        <v>5378</v>
      </c>
      <c r="J34" s="10">
        <v>5378</v>
      </c>
      <c r="K34" s="12">
        <f t="shared" si="1"/>
        <v>-8597.21</v>
      </c>
    </row>
    <row r="35" spans="1:11" ht="13.5" thickBot="1">
      <c r="A35" s="5" t="s">
        <v>5</v>
      </c>
      <c r="B35" s="5" t="s">
        <v>5</v>
      </c>
      <c r="C35" s="5" t="s">
        <v>5</v>
      </c>
      <c r="D35" s="5" t="s">
        <v>5</v>
      </c>
      <c r="E35" s="13" t="s">
        <v>53</v>
      </c>
      <c r="F35" s="14">
        <v>36799566.11</v>
      </c>
      <c r="G35" s="15">
        <v>0</v>
      </c>
      <c r="H35" s="14">
        <v>39049826.98</v>
      </c>
      <c r="I35" s="14">
        <v>42259592.02</v>
      </c>
      <c r="J35" s="14">
        <v>42259592.02</v>
      </c>
      <c r="K35" s="24">
        <v>5460025.91</v>
      </c>
    </row>
    <row r="36" spans="1:11" ht="13.5" thickBot="1">
      <c r="A36" s="5"/>
      <c r="B36" s="5"/>
      <c r="C36" s="5"/>
      <c r="D36" s="5"/>
      <c r="E36" s="13" t="s">
        <v>56</v>
      </c>
      <c r="F36" s="14"/>
      <c r="G36" s="15"/>
      <c r="H36" s="14"/>
      <c r="I36" s="14"/>
      <c r="J36" s="14"/>
      <c r="K36" s="16">
        <f>K35</f>
        <v>5460025.91</v>
      </c>
    </row>
    <row r="37" spans="1:5" ht="12.75">
      <c r="A37" s="20" t="s">
        <v>55</v>
      </c>
      <c r="B37" s="20"/>
      <c r="C37" s="20"/>
      <c r="D37" s="20"/>
      <c r="E37" s="20"/>
    </row>
  </sheetData>
  <sheetProtection/>
  <mergeCells count="4">
    <mergeCell ref="A4:K4"/>
    <mergeCell ref="A2:K2"/>
    <mergeCell ref="A3:K3"/>
    <mergeCell ref="A5:K5"/>
  </mergeCells>
  <printOptions/>
  <pageMargins left="0.8" right="0.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de Jesus Deniz Navarro</dc:creator>
  <cp:keywords/>
  <dc:description/>
  <cp:lastModifiedBy>Jorge de Jesus Deniz Navarro</cp:lastModifiedBy>
  <dcterms:created xsi:type="dcterms:W3CDTF">2019-05-31T18:18:03Z</dcterms:created>
  <dcterms:modified xsi:type="dcterms:W3CDTF">2019-05-31T18:26:13Z</dcterms:modified>
  <cp:category/>
  <cp:version/>
  <cp:contentType/>
  <cp:contentStatus/>
</cp:coreProperties>
</file>